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84" i="1" l="1"/>
  <c r="L165" i="1"/>
  <c r="L146" i="1"/>
  <c r="L127" i="1"/>
  <c r="L108" i="1"/>
  <c r="L89" i="1"/>
  <c r="L70" i="1"/>
  <c r="L51" i="1"/>
  <c r="L32" i="1"/>
  <c r="L13" i="1"/>
  <c r="G51" i="1"/>
  <c r="H51" i="1"/>
  <c r="I51" i="1"/>
  <c r="J51" i="1"/>
  <c r="F51" i="1"/>
  <c r="G165" i="1"/>
  <c r="H165" i="1"/>
  <c r="I165" i="1"/>
  <c r="J165" i="1"/>
  <c r="F165" i="1"/>
  <c r="G184" i="1"/>
  <c r="H184" i="1"/>
  <c r="I184" i="1"/>
  <c r="J184" i="1"/>
  <c r="F184" i="1"/>
  <c r="J146" i="1"/>
  <c r="I146" i="1"/>
  <c r="H146" i="1"/>
  <c r="G146" i="1"/>
  <c r="F146" i="1"/>
  <c r="G127" i="1"/>
  <c r="H127" i="1"/>
  <c r="I127" i="1"/>
  <c r="J127" i="1"/>
  <c r="F127" i="1"/>
  <c r="G108" i="1"/>
  <c r="H108" i="1"/>
  <c r="I108" i="1"/>
  <c r="J108" i="1"/>
  <c r="F108" i="1"/>
  <c r="G70" i="1"/>
  <c r="H70" i="1"/>
  <c r="I70" i="1"/>
  <c r="J70" i="1"/>
  <c r="F70" i="1"/>
  <c r="G89" i="1"/>
  <c r="H89" i="1"/>
  <c r="I89" i="1"/>
  <c r="J89" i="1"/>
  <c r="F89" i="1"/>
  <c r="G32" i="1"/>
  <c r="H32" i="1"/>
  <c r="I32" i="1"/>
  <c r="J32" i="1"/>
  <c r="F32" i="1"/>
  <c r="G13" i="1"/>
  <c r="H13" i="1"/>
  <c r="I13" i="1"/>
  <c r="J13" i="1"/>
  <c r="F13" i="1"/>
  <c r="L195" i="1" l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<sst xmlns="http://schemas.openxmlformats.org/spreadsheetml/2006/main" count="256" uniqueCount="78">
  <si>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</si>
  <si>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</si>
  <si>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</si>
  <si>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</si>
  <si>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</si>
  <si>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</si>
  <si>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</si>
  <si>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</si>
  <si>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</si>
  <si>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</si>
  <si>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</si>
  <si>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</si>
  <si>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</si>
  <si>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</si>
  <si>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</si>
  <si>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</si>
  <si>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</si>
  <si>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</si>
  <si>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</si>
  <si>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</si>
  <si>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</si>
  <si>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</si>
  <si>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</si>
  <si>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</si>
  <si>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</si>
  <si>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</si>
  <si>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</si>
  <si>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</si>
  <si>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</si>
  <si>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</si>
  <si>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</si>
  <si>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</si>
  <si>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</si>
  <si>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</si>
  <si>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</si>
  <si>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от 7 до 11 лет</t>
  </si>
  <si>
    <t>сладкое</t>
  </si>
  <si>
    <t>Чай с сахаром</t>
  </si>
  <si>
    <t>Яблоко</t>
  </si>
  <si>
    <t>Картофельное пюре</t>
  </si>
  <si>
    <t>Компот из сухофруктов</t>
  </si>
  <si>
    <t>Каша молочная "Дружба"</t>
  </si>
  <si>
    <t>Макаронные изделия отварные</t>
  </si>
  <si>
    <t>Чай с лимоном 200</t>
  </si>
  <si>
    <t>Хлеб пшеничный, обогащенный (для детского питания)</t>
  </si>
  <si>
    <t>Салат из моркови</t>
  </si>
  <si>
    <t>Масло порциями</t>
  </si>
  <si>
    <t>Биточки рубленые из мяса птицы с соусом томатным</t>
  </si>
  <si>
    <t>Каша рисовая молочная вязкая</t>
  </si>
  <si>
    <t>Хлеб ржаной обогащенный</t>
  </si>
  <si>
    <t>Салат из белокочанной капусты</t>
  </si>
  <si>
    <t>Салат из белокочанной капусты, моркови и кукурузы</t>
  </si>
  <si>
    <t>Сыр</t>
  </si>
  <si>
    <t>Печенье для детского питания</t>
  </si>
  <si>
    <t>Каша ячневая молочная вязкая</t>
  </si>
  <si>
    <t>Запеканка из творога со сгущенным молоком</t>
  </si>
  <si>
    <t>Салат из свеклы с растительным маслом</t>
  </si>
  <si>
    <t>Каша пшенная молочная</t>
  </si>
  <si>
    <t>дохе1</t>
  </si>
  <si>
    <t>Салат из моркови и яблок</t>
  </si>
  <si>
    <t>Сок фруктовый в индивидуальной упаковке 0,2 шт</t>
  </si>
  <si>
    <t>Котлеты мясные с томатным соусом</t>
  </si>
  <si>
    <t>Каша рисовая рассыпчатая</t>
  </si>
  <si>
    <t>Котлеты рубленые из птицы</t>
  </si>
  <si>
    <t>Чай с молоком и сахаром</t>
  </si>
  <si>
    <t>Винегрет</t>
  </si>
  <si>
    <t>Какао на молоке</t>
  </si>
  <si>
    <t xml:space="preserve">Йогурт детский питьевой </t>
  </si>
  <si>
    <t xml:space="preserve">Каша гречневая </t>
  </si>
  <si>
    <t>Филе грудки припущенное с овощами</t>
  </si>
  <si>
    <t>Напиток Витошка витаминный</t>
  </si>
  <si>
    <t>Макароны, запеченные с сыром</t>
  </si>
  <si>
    <t>Кофейный напиток</t>
  </si>
  <si>
    <t xml:space="preserve">Тефтели из говядины с рисом и томатным соусом </t>
  </si>
  <si>
    <t xml:space="preserve">Картофельное пюре </t>
  </si>
  <si>
    <t>Котлета рыбная</t>
  </si>
  <si>
    <t>МБОУ СОШ с.Исаметово</t>
  </si>
  <si>
    <t>Директор Набиева Альбина Фанзиловна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</si>
</sst>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1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3">
    <cellStyle name="20% - Акцент4" xfId="1" builtinId="42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selection activeCell="H1" sqref="H1:K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3" t="s">
        <v>76</v>
      </c>
      <c r="D1" s="54"/>
      <c r="E1" s="54"/>
      <c r="F1" s="13" t="s">
        <v>14</v>
      </c>
      <c r="G1" s="2" t="s">
        <v>15</v>
      </c>
      <c r="H1" s="55" t="s">
        <v>77</v>
      </c>
      <c r="I1" s="55"/>
      <c r="J1" s="55"/>
      <c r="K1" s="55"/>
    </row>
    <row r="2" spans="1:12" ht="18" x14ac:dyDescent="0.2">
      <c r="A2" s="33" t="s">
        <v>5</v>
      </c>
      <c r="C2" s="2"/>
      <c r="G2" s="2" t="s">
        <v>16</v>
      </c>
      <c r="H2" s="55"/>
      <c r="I2" s="55"/>
      <c r="J2" s="55"/>
      <c r="K2" s="55"/>
    </row>
    <row r="3" spans="1:12" ht="17.25" customHeight="1" x14ac:dyDescent="0.2">
      <c r="A3" s="4" t="s">
        <v>7</v>
      </c>
      <c r="C3" s="2"/>
      <c r="D3" s="3"/>
      <c r="E3" s="36" t="s">
        <v>35</v>
      </c>
      <c r="G3" s="2" t="s">
        <v>17</v>
      </c>
      <c r="H3" s="56">
        <v>45534</v>
      </c>
      <c r="I3" s="56"/>
      <c r="J3" s="56"/>
      <c r="K3" s="56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.75" customHeight="1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42</v>
      </c>
      <c r="F6" s="38">
        <v>160</v>
      </c>
      <c r="G6" s="38">
        <v>5.74</v>
      </c>
      <c r="H6" s="38">
        <v>4.2300000000000004</v>
      </c>
      <c r="I6" s="38">
        <v>38.26</v>
      </c>
      <c r="J6" s="38">
        <v>217.73</v>
      </c>
      <c r="K6" s="39">
        <v>197</v>
      </c>
      <c r="L6" s="38">
        <v>7.33</v>
      </c>
    </row>
    <row r="7" spans="1:12" ht="15.75" customHeight="1" x14ac:dyDescent="0.25">
      <c r="A7" s="24"/>
      <c r="B7" s="16"/>
      <c r="C7" s="11"/>
      <c r="D7" s="8" t="s">
        <v>19</v>
      </c>
      <c r="E7" s="40" t="s">
        <v>47</v>
      </c>
      <c r="F7" s="41">
        <v>90</v>
      </c>
      <c r="G7" s="41">
        <v>11.58</v>
      </c>
      <c r="H7" s="41">
        <v>5.39</v>
      </c>
      <c r="I7" s="41">
        <v>13.53</v>
      </c>
      <c r="J7" s="41">
        <v>150.30000000000001</v>
      </c>
      <c r="K7" s="42">
        <v>126</v>
      </c>
      <c r="L7" s="41">
        <v>31.52</v>
      </c>
    </row>
    <row r="8" spans="1:12" ht="15.75" customHeight="1" x14ac:dyDescent="0.25">
      <c r="A8" s="24"/>
      <c r="B8" s="16"/>
      <c r="C8" s="11"/>
      <c r="D8" s="7" t="s">
        <v>20</v>
      </c>
      <c r="E8" s="40" t="s">
        <v>43</v>
      </c>
      <c r="F8" s="41">
        <v>200</v>
      </c>
      <c r="G8" s="41">
        <v>0.14000000000000001</v>
      </c>
      <c r="H8" s="41">
        <v>0.03</v>
      </c>
      <c r="I8" s="41">
        <v>10.220000000000001</v>
      </c>
      <c r="J8" s="41">
        <v>42.89</v>
      </c>
      <c r="K8" s="42">
        <v>273</v>
      </c>
      <c r="L8" s="41">
        <v>2.2999999999999998</v>
      </c>
    </row>
    <row r="9" spans="1:12" ht="27" customHeight="1" x14ac:dyDescent="0.25">
      <c r="A9" s="24"/>
      <c r="B9" s="16"/>
      <c r="C9" s="11"/>
      <c r="D9" s="7" t="s">
        <v>21</v>
      </c>
      <c r="E9" s="52" t="s">
        <v>44</v>
      </c>
      <c r="F9" s="41">
        <v>30</v>
      </c>
      <c r="G9" s="41">
        <v>2.44</v>
      </c>
      <c r="H9" s="41">
        <v>0.3</v>
      </c>
      <c r="I9" s="41">
        <v>14.64</v>
      </c>
      <c r="J9" s="41">
        <v>72.599999999999994</v>
      </c>
      <c r="K9" s="42">
        <v>1</v>
      </c>
      <c r="L9" s="41">
        <v>2.64</v>
      </c>
    </row>
    <row r="10" spans="1:12" ht="15.75" customHeight="1" x14ac:dyDescent="0.25">
      <c r="A10" s="24"/>
      <c r="B10" s="16"/>
      <c r="C10" s="11"/>
      <c r="D10" s="7" t="s">
        <v>24</v>
      </c>
      <c r="E10" s="40" t="s">
        <v>45</v>
      </c>
      <c r="F10" s="41">
        <v>60</v>
      </c>
      <c r="G10" s="41">
        <v>0.66</v>
      </c>
      <c r="H10" s="41">
        <v>3.05</v>
      </c>
      <c r="I10" s="41">
        <v>9.51</v>
      </c>
      <c r="J10" s="41">
        <v>68.760000000000005</v>
      </c>
      <c r="K10" s="42">
        <v>16</v>
      </c>
      <c r="L10" s="41">
        <v>4.51</v>
      </c>
    </row>
    <row r="11" spans="1:12" ht="15" x14ac:dyDescent="0.25">
      <c r="A11" s="24"/>
      <c r="B11" s="16"/>
      <c r="C11" s="11"/>
      <c r="D11" s="6"/>
      <c r="E11" s="40" t="s">
        <v>46</v>
      </c>
      <c r="F11" s="41">
        <v>10</v>
      </c>
      <c r="G11" s="41">
        <v>0.08</v>
      </c>
      <c r="H11" s="41">
        <v>7.25</v>
      </c>
      <c r="I11" s="41">
        <v>0.13</v>
      </c>
      <c r="J11" s="41">
        <v>66.099999999999994</v>
      </c>
      <c r="K11" s="42">
        <v>7</v>
      </c>
      <c r="L11" s="41">
        <v>7</v>
      </c>
    </row>
    <row r="12" spans="1:12" ht="15" x14ac:dyDescent="0.25">
      <c r="A12" s="24"/>
      <c r="B12" s="16"/>
      <c r="C12" s="11"/>
      <c r="D12" s="6" t="s">
        <v>22</v>
      </c>
      <c r="E12" s="40" t="s">
        <v>38</v>
      </c>
      <c r="F12" s="41">
        <v>100</v>
      </c>
      <c r="G12" s="41">
        <v>0.4</v>
      </c>
      <c r="H12" s="41">
        <v>0.4</v>
      </c>
      <c r="I12" s="41">
        <v>9.8000000000000007</v>
      </c>
      <c r="J12" s="41">
        <v>47</v>
      </c>
      <c r="K12" s="42"/>
      <c r="L12" s="41">
        <v>13.2</v>
      </c>
    </row>
    <row r="13" spans="1:12" ht="15" x14ac:dyDescent="0.25">
      <c r="A13" s="25"/>
      <c r="B13" s="18"/>
      <c r="C13" s="8"/>
      <c r="D13" s="19" t="s">
        <v>31</v>
      </c>
      <c r="E13" s="9"/>
      <c r="F13" s="20">
        <f>SUM(F6:F12)</f>
        <v>650</v>
      </c>
      <c r="G13" s="20">
        <f t="shared" ref="G13:J13" si="0">SUM(G6:G12)</f>
        <v>21.04</v>
      </c>
      <c r="H13" s="20">
        <f t="shared" si="0"/>
        <v>20.65</v>
      </c>
      <c r="I13" s="20">
        <f t="shared" si="0"/>
        <v>96.09</v>
      </c>
      <c r="J13" s="20">
        <f t="shared" si="0"/>
        <v>665.38</v>
      </c>
      <c r="K13" s="20"/>
      <c r="L13" s="20">
        <f>SUM(L6:L12)</f>
        <v>68.5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7" t="s">
        <v>4</v>
      </c>
      <c r="D24" s="58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48</v>
      </c>
      <c r="F25" s="38">
        <v>185</v>
      </c>
      <c r="G25" s="38">
        <v>5.21</v>
      </c>
      <c r="H25" s="38">
        <v>6.95</v>
      </c>
      <c r="I25" s="38">
        <v>37.92</v>
      </c>
      <c r="J25" s="38">
        <v>233.84</v>
      </c>
      <c r="K25" s="39">
        <v>186</v>
      </c>
      <c r="L25" s="38">
        <v>12.48</v>
      </c>
    </row>
    <row r="26" spans="1:12" ht="15" x14ac:dyDescent="0.25">
      <c r="A26" s="15"/>
      <c r="B26" s="16"/>
      <c r="C26" s="11"/>
      <c r="D26" s="7" t="s">
        <v>20</v>
      </c>
      <c r="E26" s="52" t="s">
        <v>40</v>
      </c>
      <c r="F26" s="41">
        <v>200</v>
      </c>
      <c r="G26" s="41">
        <v>0.78</v>
      </c>
      <c r="H26" s="41">
        <v>0.06</v>
      </c>
      <c r="I26" s="41">
        <v>30.1</v>
      </c>
      <c r="J26" s="41">
        <v>125.2</v>
      </c>
      <c r="K26" s="42">
        <v>707</v>
      </c>
      <c r="L26" s="41">
        <v>6.04</v>
      </c>
    </row>
    <row r="27" spans="1:12" ht="15" x14ac:dyDescent="0.25">
      <c r="A27" s="15"/>
      <c r="B27" s="16"/>
      <c r="C27" s="11"/>
      <c r="D27" s="7" t="s">
        <v>21</v>
      </c>
      <c r="E27" s="52" t="s">
        <v>49</v>
      </c>
      <c r="F27" s="41">
        <v>30</v>
      </c>
      <c r="G27" s="41">
        <v>1.48</v>
      </c>
      <c r="H27" s="41">
        <v>0.3</v>
      </c>
      <c r="I27" s="41">
        <v>13.44</v>
      </c>
      <c r="J27" s="41">
        <v>63</v>
      </c>
      <c r="K27" s="42">
        <v>3</v>
      </c>
      <c r="L27" s="41">
        <v>3</v>
      </c>
    </row>
    <row r="28" spans="1:12" ht="15" x14ac:dyDescent="0.25">
      <c r="A28" s="15"/>
      <c r="B28" s="16"/>
      <c r="C28" s="11"/>
      <c r="D28" s="7" t="s">
        <v>24</v>
      </c>
      <c r="E28" s="40" t="s">
        <v>51</v>
      </c>
      <c r="F28" s="41">
        <v>60</v>
      </c>
      <c r="G28" s="41">
        <v>1.41</v>
      </c>
      <c r="H28" s="41">
        <v>4.1900000000000004</v>
      </c>
      <c r="I28" s="41">
        <v>6.78</v>
      </c>
      <c r="J28" s="41">
        <v>65.3</v>
      </c>
      <c r="K28" s="42">
        <v>10</v>
      </c>
      <c r="L28" s="41">
        <v>6.85</v>
      </c>
    </row>
    <row r="29" spans="1:12" ht="15" x14ac:dyDescent="0.25">
      <c r="A29" s="15"/>
      <c r="B29" s="16"/>
      <c r="C29" s="11"/>
      <c r="D29" s="46"/>
      <c r="E29" s="52" t="s">
        <v>52</v>
      </c>
      <c r="F29" s="41">
        <v>10</v>
      </c>
      <c r="G29" s="41">
        <v>2.3199999999999998</v>
      </c>
      <c r="H29" s="41">
        <v>2.95</v>
      </c>
      <c r="I29" s="41">
        <v>0</v>
      </c>
      <c r="J29" s="41">
        <v>36.4</v>
      </c>
      <c r="K29" s="42">
        <v>9</v>
      </c>
      <c r="L29" s="41">
        <v>6.2</v>
      </c>
    </row>
    <row r="30" spans="1:12" ht="15" x14ac:dyDescent="0.25">
      <c r="A30" s="15"/>
      <c r="B30" s="16"/>
      <c r="C30" s="11"/>
      <c r="D30" s="46"/>
      <c r="E30" s="52" t="s">
        <v>53</v>
      </c>
      <c r="F30" s="41">
        <v>50</v>
      </c>
      <c r="G30" s="41">
        <v>4</v>
      </c>
      <c r="H30" s="41">
        <v>5.5</v>
      </c>
      <c r="I30" s="41">
        <v>32.700000000000003</v>
      </c>
      <c r="J30" s="41">
        <v>196</v>
      </c>
      <c r="K30" s="42"/>
      <c r="L30" s="41">
        <v>20</v>
      </c>
    </row>
    <row r="31" spans="1:12" ht="15" x14ac:dyDescent="0.25">
      <c r="A31" s="15"/>
      <c r="B31" s="16"/>
      <c r="C31" s="11"/>
      <c r="D31" s="6" t="s">
        <v>22</v>
      </c>
      <c r="E31" s="40" t="s">
        <v>38</v>
      </c>
      <c r="F31" s="41">
        <v>100</v>
      </c>
      <c r="G31" s="41">
        <v>0.4</v>
      </c>
      <c r="H31" s="41">
        <v>0.4</v>
      </c>
      <c r="I31" s="41">
        <v>9.8000000000000007</v>
      </c>
      <c r="J31" s="41">
        <v>47</v>
      </c>
      <c r="K31" s="42"/>
      <c r="L31" s="41">
        <v>13.2</v>
      </c>
    </row>
    <row r="32" spans="1:12" ht="15" x14ac:dyDescent="0.25">
      <c r="A32" s="17"/>
      <c r="B32" s="18"/>
      <c r="C32" s="8"/>
      <c r="D32" s="19" t="s">
        <v>31</v>
      </c>
      <c r="E32" s="9"/>
      <c r="F32" s="20">
        <f>SUM(F25:F31)</f>
        <v>635</v>
      </c>
      <c r="G32" s="20">
        <f t="shared" ref="G32:J32" si="1">SUM(G25:G31)</f>
        <v>15.600000000000001</v>
      </c>
      <c r="H32" s="20">
        <f t="shared" si="1"/>
        <v>20.349999999999998</v>
      </c>
      <c r="I32" s="20">
        <f t="shared" si="1"/>
        <v>130.74</v>
      </c>
      <c r="J32" s="20">
        <f t="shared" si="1"/>
        <v>766.74</v>
      </c>
      <c r="K32" s="26"/>
      <c r="L32" s="20">
        <f>SUM(L25:L31)</f>
        <v>67.77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7" t="s">
        <v>4</v>
      </c>
      <c r="D43" s="58"/>
      <c r="E43" s="30"/>
      <c r="F43" s="31"/>
      <c r="G43" s="31"/>
      <c r="H43" s="31"/>
      <c r="I43" s="31"/>
      <c r="J43" s="31"/>
      <c r="K43" s="31"/>
      <c r="L43" s="31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49" t="s">
        <v>54</v>
      </c>
      <c r="F44" s="38">
        <v>185</v>
      </c>
      <c r="G44" s="38">
        <v>6.69</v>
      </c>
      <c r="H44" s="38">
        <v>32.9</v>
      </c>
      <c r="I44" s="38">
        <v>9.6199999999999992</v>
      </c>
      <c r="J44" s="38">
        <v>234.2</v>
      </c>
      <c r="K44" s="39">
        <v>24</v>
      </c>
      <c r="L44" s="38">
        <v>9.75</v>
      </c>
    </row>
    <row r="45" spans="1:12" ht="15" x14ac:dyDescent="0.25">
      <c r="A45" s="24"/>
      <c r="B45" s="16"/>
      <c r="C45" s="11"/>
      <c r="D45" s="5" t="s">
        <v>19</v>
      </c>
      <c r="E45" s="40" t="s">
        <v>55</v>
      </c>
      <c r="F45" s="41">
        <v>85</v>
      </c>
      <c r="G45" s="41">
        <v>16.439</v>
      </c>
      <c r="H45" s="41">
        <v>6.8620000000000001</v>
      </c>
      <c r="I45" s="41">
        <v>19.006</v>
      </c>
      <c r="J45" s="41">
        <v>206.45400000000001</v>
      </c>
      <c r="K45" s="42">
        <v>215</v>
      </c>
      <c r="L45" s="41">
        <v>25.35</v>
      </c>
    </row>
    <row r="46" spans="1:12" ht="15" x14ac:dyDescent="0.25">
      <c r="A46" s="24"/>
      <c r="B46" s="16"/>
      <c r="C46" s="11"/>
      <c r="D46" s="7" t="s">
        <v>20</v>
      </c>
      <c r="E46" s="52" t="s">
        <v>37</v>
      </c>
      <c r="F46" s="41">
        <v>200</v>
      </c>
      <c r="G46" s="41">
        <v>0.08</v>
      </c>
      <c r="H46" s="41">
        <v>0.02</v>
      </c>
      <c r="I46" s="41">
        <v>10.01</v>
      </c>
      <c r="J46" s="41">
        <v>40.51</v>
      </c>
      <c r="K46" s="42">
        <v>271</v>
      </c>
      <c r="L46" s="41">
        <v>1.1000000000000001</v>
      </c>
    </row>
    <row r="47" spans="1:12" ht="15" x14ac:dyDescent="0.25">
      <c r="A47" s="24"/>
      <c r="B47" s="16"/>
      <c r="C47" s="11"/>
      <c r="D47" s="7" t="s">
        <v>21</v>
      </c>
      <c r="E47" s="52" t="s">
        <v>44</v>
      </c>
      <c r="F47" s="41">
        <v>30</v>
      </c>
      <c r="G47" s="41">
        <v>2.44</v>
      </c>
      <c r="H47" s="41">
        <v>0.3</v>
      </c>
      <c r="I47" s="41">
        <v>14.64</v>
      </c>
      <c r="J47" s="41">
        <v>72.599999999999994</v>
      </c>
      <c r="K47" s="42">
        <v>1</v>
      </c>
      <c r="L47" s="41">
        <v>2.64</v>
      </c>
    </row>
    <row r="48" spans="1:12" ht="15" x14ac:dyDescent="0.25">
      <c r="A48" s="24"/>
      <c r="B48" s="16"/>
      <c r="C48" s="11"/>
      <c r="D48" s="6" t="s">
        <v>22</v>
      </c>
      <c r="E48" s="40" t="s">
        <v>38</v>
      </c>
      <c r="F48" s="41">
        <v>100</v>
      </c>
      <c r="G48" s="41">
        <v>0.4</v>
      </c>
      <c r="H48" s="41">
        <v>0.4</v>
      </c>
      <c r="I48" s="41">
        <v>9.8000000000000007</v>
      </c>
      <c r="J48" s="41">
        <v>47</v>
      </c>
      <c r="K48" s="42"/>
      <c r="L48" s="41">
        <v>13.2</v>
      </c>
    </row>
    <row r="49" spans="1:12" ht="15" x14ac:dyDescent="0.25">
      <c r="A49" s="24"/>
      <c r="B49" s="16"/>
      <c r="C49" s="11"/>
      <c r="D49" s="6" t="s">
        <v>24</v>
      </c>
      <c r="E49" s="40" t="s">
        <v>56</v>
      </c>
      <c r="F49" s="41">
        <v>60</v>
      </c>
      <c r="G49" s="41">
        <v>0.99</v>
      </c>
      <c r="H49" s="41">
        <v>5</v>
      </c>
      <c r="I49" s="41">
        <v>5.94</v>
      </c>
      <c r="J49" s="41">
        <v>71.36</v>
      </c>
      <c r="K49" s="42">
        <v>24</v>
      </c>
      <c r="L49" s="41">
        <v>4.71</v>
      </c>
    </row>
    <row r="50" spans="1:12" ht="15" x14ac:dyDescent="0.25">
      <c r="A50" s="24"/>
      <c r="B50" s="16"/>
      <c r="C50" s="11"/>
      <c r="D50" s="7" t="s">
        <v>36</v>
      </c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>
        <f>SUM(F44:F49)</f>
        <v>660</v>
      </c>
      <c r="G51" s="20">
        <f t="shared" ref="G51:J51" si="2">SUM(G44:G49)</f>
        <v>27.038999999999998</v>
      </c>
      <c r="H51" s="20">
        <f t="shared" si="2"/>
        <v>45.481999999999999</v>
      </c>
      <c r="I51" s="20">
        <f t="shared" si="2"/>
        <v>69.015999999999991</v>
      </c>
      <c r="J51" s="20">
        <f t="shared" si="2"/>
        <v>672.12400000000002</v>
      </c>
      <c r="K51" s="20"/>
      <c r="L51" s="20">
        <f>SUM(L44:L49)</f>
        <v>56.750000000000007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7" t="s">
        <v>4</v>
      </c>
      <c r="D62" s="58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 t="s">
        <v>57</v>
      </c>
      <c r="F63" s="38">
        <v>150</v>
      </c>
      <c r="G63" s="38">
        <v>5.6</v>
      </c>
      <c r="H63" s="38">
        <v>6.6</v>
      </c>
      <c r="I63" s="38">
        <v>26.4</v>
      </c>
      <c r="J63" s="38">
        <v>187</v>
      </c>
      <c r="K63" s="39" t="s">
        <v>58</v>
      </c>
      <c r="L63" s="38">
        <v>6.49</v>
      </c>
    </row>
    <row r="64" spans="1:12" ht="15" x14ac:dyDescent="0.25">
      <c r="A64" s="24"/>
      <c r="B64" s="16"/>
      <c r="C64" s="11"/>
      <c r="D64" s="6" t="s">
        <v>24</v>
      </c>
      <c r="E64" s="40" t="s">
        <v>59</v>
      </c>
      <c r="F64" s="41">
        <v>60</v>
      </c>
      <c r="G64" s="41">
        <v>0.56000000000000005</v>
      </c>
      <c r="H64" s="41">
        <v>2.09</v>
      </c>
      <c r="I64" s="41">
        <v>5.86</v>
      </c>
      <c r="J64" s="41">
        <v>45.25</v>
      </c>
      <c r="K64" s="42">
        <v>18</v>
      </c>
      <c r="L64" s="41">
        <v>8.7200000000000006</v>
      </c>
    </row>
    <row r="65" spans="1:12" ht="15" x14ac:dyDescent="0.25">
      <c r="A65" s="24"/>
      <c r="B65" s="16"/>
      <c r="C65" s="11"/>
      <c r="D65" s="7" t="s">
        <v>20</v>
      </c>
      <c r="E65" s="52" t="s">
        <v>66</v>
      </c>
      <c r="F65" s="41">
        <v>200</v>
      </c>
      <c r="G65" s="41">
        <v>9.1999999999999993</v>
      </c>
      <c r="H65" s="41">
        <v>7.1</v>
      </c>
      <c r="I65" s="41">
        <v>11.03</v>
      </c>
      <c r="J65" s="41">
        <v>148.46</v>
      </c>
      <c r="K65" s="42">
        <v>266</v>
      </c>
      <c r="L65" s="41">
        <v>13.52</v>
      </c>
    </row>
    <row r="66" spans="1:12" ht="15" x14ac:dyDescent="0.25">
      <c r="A66" s="24"/>
      <c r="B66" s="16"/>
      <c r="C66" s="11"/>
      <c r="D66" s="7" t="s">
        <v>21</v>
      </c>
      <c r="E66" s="52" t="s">
        <v>49</v>
      </c>
      <c r="F66" s="41">
        <v>30</v>
      </c>
      <c r="G66" s="41">
        <v>1.48</v>
      </c>
      <c r="H66" s="41">
        <v>0.3</v>
      </c>
      <c r="I66" s="41">
        <v>13.44</v>
      </c>
      <c r="J66" s="41">
        <v>63</v>
      </c>
      <c r="K66" s="42">
        <v>3</v>
      </c>
      <c r="L66" s="41">
        <v>3</v>
      </c>
    </row>
    <row r="67" spans="1:12" ht="15" x14ac:dyDescent="0.25">
      <c r="A67" s="24"/>
      <c r="B67" s="16"/>
      <c r="C67" s="11"/>
      <c r="D67" s="6" t="s">
        <v>22</v>
      </c>
      <c r="E67" s="40" t="s">
        <v>38</v>
      </c>
      <c r="F67" s="41">
        <v>100</v>
      </c>
      <c r="G67" s="41">
        <v>0.4</v>
      </c>
      <c r="H67" s="41">
        <v>0.4</v>
      </c>
      <c r="I67" s="41">
        <v>9.8000000000000007</v>
      </c>
      <c r="J67" s="41">
        <v>47</v>
      </c>
      <c r="K67" s="42"/>
      <c r="L67" s="41">
        <v>13.2</v>
      </c>
    </row>
    <row r="68" spans="1:12" ht="15" x14ac:dyDescent="0.25">
      <c r="A68" s="24"/>
      <c r="B68" s="16"/>
      <c r="C68" s="11"/>
      <c r="D68" s="7" t="s">
        <v>36</v>
      </c>
      <c r="E68" s="40" t="s">
        <v>60</v>
      </c>
      <c r="F68" s="41">
        <v>200</v>
      </c>
      <c r="G68" s="41">
        <v>1</v>
      </c>
      <c r="H68" s="41">
        <v>0.2</v>
      </c>
      <c r="I68" s="41">
        <v>20.2</v>
      </c>
      <c r="J68" s="41">
        <v>92</v>
      </c>
      <c r="K68" s="42"/>
      <c r="L68" s="41">
        <v>22</v>
      </c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>
        <f>SUM(F63:F68)</f>
        <v>740</v>
      </c>
      <c r="G70" s="20">
        <f t="shared" ref="G70:J70" si="3">SUM(G63:G68)</f>
        <v>18.239999999999998</v>
      </c>
      <c r="H70" s="20">
        <f t="shared" si="3"/>
        <v>16.689999999999998</v>
      </c>
      <c r="I70" s="20">
        <f t="shared" si="3"/>
        <v>86.73</v>
      </c>
      <c r="J70" s="20">
        <f t="shared" si="3"/>
        <v>582.71</v>
      </c>
      <c r="K70" s="26"/>
      <c r="L70" s="20">
        <f>SUM(L63:L68)</f>
        <v>66.930000000000007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7" t="s">
        <v>4</v>
      </c>
      <c r="D81" s="58"/>
      <c r="E81" s="30"/>
      <c r="F81" s="31"/>
      <c r="G81" s="31"/>
      <c r="H81" s="31"/>
      <c r="I81" s="31"/>
      <c r="J81" s="31"/>
      <c r="K81" s="31"/>
      <c r="L81" s="31"/>
    </row>
    <row r="82" spans="1:12" ht="15.75" thickBot="1" x14ac:dyDescent="0.3">
      <c r="A82" s="21">
        <v>1</v>
      </c>
      <c r="B82" s="22">
        <v>5</v>
      </c>
      <c r="C82" s="23" t="s">
        <v>18</v>
      </c>
      <c r="D82" s="5" t="s">
        <v>19</v>
      </c>
      <c r="E82" s="49" t="s">
        <v>39</v>
      </c>
      <c r="F82" s="38">
        <v>170</v>
      </c>
      <c r="G82" s="38">
        <v>4.3099999999999996</v>
      </c>
      <c r="H82" s="38">
        <v>5.78</v>
      </c>
      <c r="I82" s="38">
        <v>19.440000000000001</v>
      </c>
      <c r="J82" s="38">
        <v>144.5</v>
      </c>
      <c r="K82" s="39">
        <v>133</v>
      </c>
      <c r="L82" s="38">
        <v>15.18</v>
      </c>
    </row>
    <row r="83" spans="1:12" ht="15" x14ac:dyDescent="0.25">
      <c r="A83" s="24"/>
      <c r="B83" s="16"/>
      <c r="C83" s="11"/>
      <c r="D83" s="5" t="s">
        <v>19</v>
      </c>
      <c r="E83" s="52" t="s">
        <v>61</v>
      </c>
      <c r="F83" s="41">
        <v>90</v>
      </c>
      <c r="G83" s="41">
        <v>11.4</v>
      </c>
      <c r="H83" s="41">
        <v>10.63</v>
      </c>
      <c r="I83" s="41">
        <v>18.690000000000001</v>
      </c>
      <c r="J83" s="41">
        <v>216.61</v>
      </c>
      <c r="K83" s="42">
        <v>92</v>
      </c>
      <c r="L83" s="41">
        <v>37.43</v>
      </c>
    </row>
    <row r="84" spans="1:12" ht="15" x14ac:dyDescent="0.25">
      <c r="A84" s="24"/>
      <c r="B84" s="16"/>
      <c r="C84" s="11"/>
      <c r="D84" s="7" t="s">
        <v>20</v>
      </c>
      <c r="E84" s="52" t="s">
        <v>37</v>
      </c>
      <c r="F84" s="41">
        <v>200</v>
      </c>
      <c r="G84" s="41">
        <v>0.08</v>
      </c>
      <c r="H84" s="41">
        <v>0.02</v>
      </c>
      <c r="I84" s="41">
        <v>10.01</v>
      </c>
      <c r="J84" s="41">
        <v>40.51</v>
      </c>
      <c r="K84" s="42">
        <v>271</v>
      </c>
      <c r="L84" s="41">
        <v>1.1000000000000001</v>
      </c>
    </row>
    <row r="85" spans="1:12" ht="15" x14ac:dyDescent="0.25">
      <c r="A85" s="24"/>
      <c r="B85" s="16"/>
      <c r="C85" s="11"/>
      <c r="D85" s="7" t="s">
        <v>21</v>
      </c>
      <c r="E85" s="52" t="s">
        <v>44</v>
      </c>
      <c r="F85" s="41">
        <v>30</v>
      </c>
      <c r="G85" s="41">
        <v>2.44</v>
      </c>
      <c r="H85" s="41">
        <v>0.3</v>
      </c>
      <c r="I85" s="41">
        <v>14.64</v>
      </c>
      <c r="J85" s="41">
        <v>72.599999999999994</v>
      </c>
      <c r="K85" s="42">
        <v>1</v>
      </c>
      <c r="L85" s="41">
        <v>2.64</v>
      </c>
    </row>
    <row r="86" spans="1:12" ht="15" x14ac:dyDescent="0.25">
      <c r="A86" s="24"/>
      <c r="B86" s="16"/>
      <c r="C86" s="11"/>
      <c r="D86" s="7" t="s">
        <v>24</v>
      </c>
      <c r="E86" s="40" t="s">
        <v>45</v>
      </c>
      <c r="F86" s="41">
        <v>60</v>
      </c>
      <c r="G86" s="41">
        <v>0.66</v>
      </c>
      <c r="H86" s="41">
        <v>3.05</v>
      </c>
      <c r="I86" s="41">
        <v>9.51</v>
      </c>
      <c r="J86" s="41">
        <v>68.760000000000005</v>
      </c>
      <c r="K86" s="42">
        <v>16</v>
      </c>
      <c r="L86" s="41">
        <v>4.5199999999999996</v>
      </c>
    </row>
    <row r="87" spans="1:12" ht="15" x14ac:dyDescent="0.25">
      <c r="A87" s="24"/>
      <c r="B87" s="16"/>
      <c r="C87" s="11"/>
      <c r="D87" s="46"/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>
        <f>SUM(F82:F86)</f>
        <v>550</v>
      </c>
      <c r="G89" s="20">
        <f t="shared" ref="G89:J89" si="4">SUM(G82:G86)</f>
        <v>18.89</v>
      </c>
      <c r="H89" s="20">
        <f t="shared" si="4"/>
        <v>19.78</v>
      </c>
      <c r="I89" s="20">
        <f t="shared" si="4"/>
        <v>72.290000000000006</v>
      </c>
      <c r="J89" s="20">
        <f t="shared" si="4"/>
        <v>542.98</v>
      </c>
      <c r="K89" s="20"/>
      <c r="L89" s="20">
        <f>SUM(L82:L86)</f>
        <v>60.870000000000005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7" t="s">
        <v>4</v>
      </c>
      <c r="D100" s="58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62</v>
      </c>
      <c r="F101" s="38">
        <v>180</v>
      </c>
      <c r="G101" s="38">
        <v>4.21</v>
      </c>
      <c r="H101" s="38">
        <v>4.0599999999999996</v>
      </c>
      <c r="I101" s="38">
        <v>49.14</v>
      </c>
      <c r="J101" s="38">
        <v>247</v>
      </c>
      <c r="K101" s="39">
        <v>171</v>
      </c>
      <c r="L101" s="38">
        <v>10.46</v>
      </c>
    </row>
    <row r="102" spans="1:12" ht="15" x14ac:dyDescent="0.25">
      <c r="A102" s="24"/>
      <c r="B102" s="16"/>
      <c r="C102" s="11"/>
      <c r="D102" s="8" t="s">
        <v>19</v>
      </c>
      <c r="E102" s="40" t="s">
        <v>63</v>
      </c>
      <c r="F102" s="41">
        <v>60</v>
      </c>
      <c r="G102" s="41">
        <v>5.18</v>
      </c>
      <c r="H102" s="41">
        <v>10.48</v>
      </c>
      <c r="I102" s="41">
        <v>15.9</v>
      </c>
      <c r="J102" s="41">
        <v>178.85</v>
      </c>
      <c r="K102" s="42">
        <v>129</v>
      </c>
      <c r="L102" s="41">
        <v>32.86</v>
      </c>
    </row>
    <row r="103" spans="1:12" ht="15" x14ac:dyDescent="0.25">
      <c r="A103" s="24"/>
      <c r="B103" s="16"/>
      <c r="C103" s="11"/>
      <c r="D103" s="7" t="s">
        <v>20</v>
      </c>
      <c r="E103" s="52" t="s">
        <v>64</v>
      </c>
      <c r="F103" s="41">
        <v>200</v>
      </c>
      <c r="G103" s="41">
        <v>1.65</v>
      </c>
      <c r="H103" s="41">
        <v>1.65</v>
      </c>
      <c r="I103" s="41">
        <v>12.4</v>
      </c>
      <c r="J103" s="41">
        <v>71.400000000000006</v>
      </c>
      <c r="K103" s="42">
        <v>259</v>
      </c>
      <c r="L103" s="41">
        <v>4.08</v>
      </c>
    </row>
    <row r="104" spans="1:12" ht="15" x14ac:dyDescent="0.25">
      <c r="A104" s="24"/>
      <c r="B104" s="16"/>
      <c r="C104" s="11"/>
      <c r="D104" s="7" t="s">
        <v>21</v>
      </c>
      <c r="E104" s="52" t="s">
        <v>49</v>
      </c>
      <c r="F104" s="41">
        <v>30</v>
      </c>
      <c r="G104" s="41">
        <v>1.48</v>
      </c>
      <c r="H104" s="41">
        <v>0.3</v>
      </c>
      <c r="I104" s="41">
        <v>13.44</v>
      </c>
      <c r="J104" s="41">
        <v>63</v>
      </c>
      <c r="K104" s="42">
        <v>3</v>
      </c>
      <c r="L104" s="41">
        <v>3</v>
      </c>
    </row>
    <row r="105" spans="1:12" ht="15" x14ac:dyDescent="0.25">
      <c r="A105" s="24"/>
      <c r="B105" s="16"/>
      <c r="C105" s="11"/>
      <c r="D105" s="7" t="s">
        <v>36</v>
      </c>
      <c r="E105" s="40" t="s">
        <v>60</v>
      </c>
      <c r="F105" s="41">
        <v>200</v>
      </c>
      <c r="G105" s="41">
        <v>1</v>
      </c>
      <c r="H105" s="41">
        <v>0.2</v>
      </c>
      <c r="I105" s="41">
        <v>20.2</v>
      </c>
      <c r="J105" s="41">
        <v>92</v>
      </c>
      <c r="K105" s="42"/>
      <c r="L105" s="41">
        <v>22</v>
      </c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>
        <f>SUM(F101:F105)</f>
        <v>670</v>
      </c>
      <c r="G108" s="20">
        <f t="shared" ref="G108:J108" si="5">SUM(G101:G105)</f>
        <v>13.520000000000001</v>
      </c>
      <c r="H108" s="20">
        <f t="shared" si="5"/>
        <v>16.689999999999998</v>
      </c>
      <c r="I108" s="20">
        <f t="shared" si="5"/>
        <v>111.08000000000001</v>
      </c>
      <c r="J108" s="20">
        <f t="shared" si="5"/>
        <v>652.25</v>
      </c>
      <c r="K108" s="26"/>
      <c r="L108" s="20">
        <f>SUM(L101:L105)</f>
        <v>72.400000000000006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7" t="s">
        <v>4</v>
      </c>
      <c r="D119" s="58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41</v>
      </c>
      <c r="F120" s="38">
        <v>200</v>
      </c>
      <c r="G120" s="38">
        <v>6.31</v>
      </c>
      <c r="H120" s="38">
        <v>7.63</v>
      </c>
      <c r="I120" s="38">
        <v>35.409999999999997</v>
      </c>
      <c r="J120" s="38">
        <v>235.66</v>
      </c>
      <c r="K120" s="39">
        <v>196</v>
      </c>
      <c r="L120" s="38">
        <v>11.34</v>
      </c>
    </row>
    <row r="121" spans="1:12" ht="15" x14ac:dyDescent="0.25">
      <c r="A121" s="15"/>
      <c r="B121" s="16"/>
      <c r="C121" s="11"/>
      <c r="D121" s="8" t="s">
        <v>24</v>
      </c>
      <c r="E121" s="40" t="s">
        <v>65</v>
      </c>
      <c r="F121" s="41">
        <v>60</v>
      </c>
      <c r="G121" s="41">
        <v>0.81</v>
      </c>
      <c r="H121" s="41">
        <v>2.08</v>
      </c>
      <c r="I121" s="41">
        <v>6.7</v>
      </c>
      <c r="J121" s="41">
        <v>48.9</v>
      </c>
      <c r="K121" s="42">
        <v>26</v>
      </c>
      <c r="L121" s="41">
        <v>5.24</v>
      </c>
    </row>
    <row r="122" spans="1:12" ht="15" x14ac:dyDescent="0.25">
      <c r="A122" s="15"/>
      <c r="B122" s="16"/>
      <c r="C122" s="11"/>
      <c r="D122" s="7" t="s">
        <v>20</v>
      </c>
      <c r="E122" s="52" t="s">
        <v>66</v>
      </c>
      <c r="F122" s="41">
        <v>200</v>
      </c>
      <c r="G122" s="41">
        <v>9.1999999999999993</v>
      </c>
      <c r="H122" s="41">
        <v>7.1</v>
      </c>
      <c r="I122" s="41">
        <v>11.03</v>
      </c>
      <c r="J122" s="41">
        <v>148.46</v>
      </c>
      <c r="K122" s="42">
        <v>266</v>
      </c>
      <c r="L122" s="41">
        <v>6.19</v>
      </c>
    </row>
    <row r="123" spans="1:12" ht="15" x14ac:dyDescent="0.25">
      <c r="A123" s="15"/>
      <c r="B123" s="16"/>
      <c r="C123" s="11"/>
      <c r="D123" s="7" t="s">
        <v>21</v>
      </c>
      <c r="E123" s="52" t="s">
        <v>44</v>
      </c>
      <c r="F123" s="41">
        <v>30</v>
      </c>
      <c r="G123" s="41">
        <v>2.44</v>
      </c>
      <c r="H123" s="41">
        <v>0.3</v>
      </c>
      <c r="I123" s="41">
        <v>14.64</v>
      </c>
      <c r="J123" s="41">
        <v>72.599999999999994</v>
      </c>
      <c r="K123" s="42">
        <v>1</v>
      </c>
      <c r="L123" s="41">
        <v>2.64</v>
      </c>
    </row>
    <row r="124" spans="1:12" ht="15" x14ac:dyDescent="0.25">
      <c r="A124" s="15"/>
      <c r="B124" s="16"/>
      <c r="C124" s="11"/>
      <c r="D124" s="7"/>
      <c r="E124" s="52" t="s">
        <v>52</v>
      </c>
      <c r="F124" s="41">
        <v>10</v>
      </c>
      <c r="G124" s="41">
        <v>2.3199999999999998</v>
      </c>
      <c r="H124" s="41">
        <v>2.95</v>
      </c>
      <c r="I124" s="41">
        <v>0</v>
      </c>
      <c r="J124" s="41">
        <v>36.4</v>
      </c>
      <c r="K124" s="42">
        <v>9</v>
      </c>
      <c r="L124" s="41">
        <v>6.5</v>
      </c>
    </row>
    <row r="125" spans="1:12" ht="15" x14ac:dyDescent="0.25">
      <c r="A125" s="15"/>
      <c r="B125" s="16"/>
      <c r="C125" s="11"/>
      <c r="D125" s="46"/>
      <c r="E125" s="52" t="s">
        <v>67</v>
      </c>
      <c r="F125" s="41">
        <v>100</v>
      </c>
      <c r="G125" s="41">
        <v>4</v>
      </c>
      <c r="H125" s="41">
        <v>1.5</v>
      </c>
      <c r="I125" s="41">
        <v>14.3</v>
      </c>
      <c r="J125" s="41">
        <v>90</v>
      </c>
      <c r="K125" s="42"/>
      <c r="L125" s="41">
        <v>23</v>
      </c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>
        <f>SUM(F120:F125)</f>
        <v>600</v>
      </c>
      <c r="G127" s="20">
        <f t="shared" ref="G127:J127" si="6">SUM(G120:G125)</f>
        <v>25.080000000000002</v>
      </c>
      <c r="H127" s="20">
        <f t="shared" si="6"/>
        <v>21.560000000000002</v>
      </c>
      <c r="I127" s="20">
        <f t="shared" si="6"/>
        <v>82.08</v>
      </c>
      <c r="J127" s="20">
        <f t="shared" si="6"/>
        <v>632.02</v>
      </c>
      <c r="K127" s="20"/>
      <c r="L127" s="20">
        <f>SUM(L120:L125)</f>
        <v>54.91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7" t="s">
        <v>4</v>
      </c>
      <c r="D138" s="58"/>
      <c r="E138" s="30"/>
      <c r="F138" s="31"/>
      <c r="G138" s="31"/>
      <c r="H138" s="31"/>
      <c r="I138" s="31"/>
      <c r="J138" s="31"/>
      <c r="K138" s="31"/>
      <c r="L138" s="31"/>
    </row>
    <row r="139" spans="1:12" ht="15.75" thickBot="1" x14ac:dyDescent="0.3">
      <c r="A139" s="21">
        <v>2</v>
      </c>
      <c r="B139" s="22">
        <v>3</v>
      </c>
      <c r="C139" s="23" t="s">
        <v>18</v>
      </c>
      <c r="D139" s="5" t="s">
        <v>19</v>
      </c>
      <c r="E139" s="49" t="s">
        <v>68</v>
      </c>
      <c r="F139" s="38">
        <v>170</v>
      </c>
      <c r="G139" s="38">
        <v>9.8699999999999992</v>
      </c>
      <c r="H139" s="38">
        <v>6.2</v>
      </c>
      <c r="I139" s="38">
        <v>44.6</v>
      </c>
      <c r="J139" s="38">
        <v>273.29000000000002</v>
      </c>
      <c r="K139" s="39">
        <v>330</v>
      </c>
      <c r="L139" s="38">
        <v>7.34</v>
      </c>
    </row>
    <row r="140" spans="1:12" ht="15" x14ac:dyDescent="0.25">
      <c r="A140" s="24"/>
      <c r="B140" s="16"/>
      <c r="C140" s="11"/>
      <c r="D140" s="5" t="s">
        <v>19</v>
      </c>
      <c r="E140" s="40" t="s">
        <v>69</v>
      </c>
      <c r="F140" s="41">
        <v>100</v>
      </c>
      <c r="G140" s="41">
        <v>5.19</v>
      </c>
      <c r="H140" s="41">
        <v>13.26</v>
      </c>
      <c r="I140" s="41">
        <v>5.51</v>
      </c>
      <c r="J140" s="41">
        <v>162.97999999999999</v>
      </c>
      <c r="K140" s="42">
        <v>439</v>
      </c>
      <c r="L140" s="41">
        <v>40.83</v>
      </c>
    </row>
    <row r="141" spans="1:12" ht="15" x14ac:dyDescent="0.25">
      <c r="A141" s="24"/>
      <c r="B141" s="16"/>
      <c r="C141" s="11"/>
      <c r="D141" s="7" t="s">
        <v>20</v>
      </c>
      <c r="E141" s="52" t="s">
        <v>70</v>
      </c>
      <c r="F141" s="41">
        <v>200</v>
      </c>
      <c r="G141" s="41">
        <v>0</v>
      </c>
      <c r="H141" s="41">
        <v>0</v>
      </c>
      <c r="I141" s="41">
        <v>1.5</v>
      </c>
      <c r="J141" s="41">
        <v>3.2</v>
      </c>
      <c r="K141" s="42">
        <v>267</v>
      </c>
      <c r="L141" s="41">
        <v>5.6</v>
      </c>
    </row>
    <row r="142" spans="1:12" ht="15" x14ac:dyDescent="0.25">
      <c r="A142" s="24"/>
      <c r="B142" s="16"/>
      <c r="C142" s="11"/>
      <c r="D142" s="7" t="s">
        <v>21</v>
      </c>
      <c r="E142" s="52" t="s">
        <v>49</v>
      </c>
      <c r="F142" s="41">
        <v>30</v>
      </c>
      <c r="G142" s="41">
        <v>1.48</v>
      </c>
      <c r="H142" s="41">
        <v>0.3</v>
      </c>
      <c r="I142" s="41">
        <v>13.44</v>
      </c>
      <c r="J142" s="41">
        <v>63</v>
      </c>
      <c r="K142" s="42">
        <v>3</v>
      </c>
      <c r="L142" s="41">
        <v>3</v>
      </c>
    </row>
    <row r="143" spans="1:12" ht="15" x14ac:dyDescent="0.25">
      <c r="A143" s="24"/>
      <c r="B143" s="16"/>
      <c r="C143" s="11"/>
      <c r="D143" s="7"/>
      <c r="E143" s="52" t="s">
        <v>53</v>
      </c>
      <c r="F143" s="41">
        <v>50</v>
      </c>
      <c r="G143" s="41">
        <v>4</v>
      </c>
      <c r="H143" s="41">
        <v>5.5</v>
      </c>
      <c r="I143" s="41">
        <v>32.700000000000003</v>
      </c>
      <c r="J143" s="41">
        <v>196</v>
      </c>
      <c r="K143" s="42"/>
      <c r="L143" s="41">
        <v>20</v>
      </c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>
        <f>SUM(F139:F144)</f>
        <v>550</v>
      </c>
      <c r="G146" s="20">
        <f>SUM(G139:G144)</f>
        <v>20.54</v>
      </c>
      <c r="H146" s="20">
        <f>SUM(H139:H144)</f>
        <v>25.26</v>
      </c>
      <c r="I146" s="20">
        <f>SUM(I139:I144)</f>
        <v>97.75</v>
      </c>
      <c r="J146" s="20">
        <f>SUM(J139:J144)</f>
        <v>698.47</v>
      </c>
      <c r="K146" s="20"/>
      <c r="L146" s="20">
        <f>SUM(L139:L145)</f>
        <v>76.77000000000001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7" t="s">
        <v>4</v>
      </c>
      <c r="D157" s="58"/>
      <c r="E157" s="30"/>
      <c r="F157" s="31"/>
      <c r="G157" s="31"/>
      <c r="H157" s="31"/>
      <c r="I157" s="31"/>
      <c r="J157" s="31"/>
      <c r="K157" s="31"/>
      <c r="L157" s="31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49" t="s">
        <v>71</v>
      </c>
      <c r="F158" s="38">
        <v>170</v>
      </c>
      <c r="G158" s="38">
        <v>8.9600000000000009</v>
      </c>
      <c r="H158" s="38">
        <v>15.18</v>
      </c>
      <c r="I158" s="38">
        <v>35.049999999999997</v>
      </c>
      <c r="J158" s="38">
        <v>316.93</v>
      </c>
      <c r="K158" s="39">
        <v>205</v>
      </c>
      <c r="L158" s="38">
        <v>23.76</v>
      </c>
    </row>
    <row r="159" spans="1:12" ht="15" x14ac:dyDescent="0.25">
      <c r="A159" s="24"/>
      <c r="B159" s="16"/>
      <c r="C159" s="11"/>
      <c r="D159" s="5" t="s">
        <v>19</v>
      </c>
      <c r="E159" s="40" t="s">
        <v>73</v>
      </c>
      <c r="F159" s="41">
        <v>90</v>
      </c>
      <c r="G159" s="41">
        <v>8.4</v>
      </c>
      <c r="H159" s="41">
        <v>13.28</v>
      </c>
      <c r="I159" s="41">
        <v>10.07</v>
      </c>
      <c r="J159" s="41">
        <v>193.38</v>
      </c>
      <c r="K159" s="42">
        <v>264</v>
      </c>
      <c r="L159" s="41">
        <v>36.67</v>
      </c>
    </row>
    <row r="160" spans="1:12" ht="15" x14ac:dyDescent="0.25">
      <c r="A160" s="24"/>
      <c r="B160" s="16"/>
      <c r="C160" s="11"/>
      <c r="D160" s="7" t="s">
        <v>20</v>
      </c>
      <c r="E160" s="52" t="s">
        <v>72</v>
      </c>
      <c r="F160" s="41">
        <v>200</v>
      </c>
      <c r="G160" s="41">
        <v>2.91</v>
      </c>
      <c r="H160" s="41">
        <v>3.21</v>
      </c>
      <c r="I160" s="41">
        <v>14.73</v>
      </c>
      <c r="J160" s="41">
        <v>100.28</v>
      </c>
      <c r="K160" s="42">
        <v>275</v>
      </c>
      <c r="L160" s="41">
        <v>6.42</v>
      </c>
    </row>
    <row r="161" spans="1:12" ht="15" x14ac:dyDescent="0.25">
      <c r="A161" s="24"/>
      <c r="B161" s="16"/>
      <c r="C161" s="11"/>
      <c r="D161" s="7" t="s">
        <v>21</v>
      </c>
      <c r="E161" s="52" t="s">
        <v>44</v>
      </c>
      <c r="F161" s="41">
        <v>30</v>
      </c>
      <c r="G161" s="41">
        <v>2.44</v>
      </c>
      <c r="H161" s="41">
        <v>0.3</v>
      </c>
      <c r="I161" s="41">
        <v>14.64</v>
      </c>
      <c r="J161" s="41">
        <v>72.599999999999994</v>
      </c>
      <c r="K161" s="42">
        <v>1</v>
      </c>
      <c r="L161" s="41">
        <v>2.64</v>
      </c>
    </row>
    <row r="162" spans="1:12" ht="15" x14ac:dyDescent="0.25">
      <c r="A162" s="24"/>
      <c r="B162" s="16"/>
      <c r="C162" s="11"/>
      <c r="D162" s="6" t="s">
        <v>24</v>
      </c>
      <c r="E162" s="40" t="s">
        <v>59</v>
      </c>
      <c r="F162" s="41">
        <v>60</v>
      </c>
      <c r="G162" s="41">
        <v>0.56000000000000005</v>
      </c>
      <c r="H162" s="41">
        <v>2.09</v>
      </c>
      <c r="I162" s="41">
        <v>5.86</v>
      </c>
      <c r="J162" s="41">
        <v>45.25</v>
      </c>
      <c r="K162" s="42">
        <v>18</v>
      </c>
      <c r="L162" s="41">
        <v>5.38</v>
      </c>
    </row>
    <row r="163" spans="1:12" ht="15" x14ac:dyDescent="0.25">
      <c r="A163" s="24"/>
      <c r="B163" s="16"/>
      <c r="C163" s="11"/>
      <c r="D163" s="6" t="s">
        <v>22</v>
      </c>
      <c r="E163" s="40" t="s">
        <v>38</v>
      </c>
      <c r="F163" s="41">
        <v>100</v>
      </c>
      <c r="G163" s="41">
        <v>0.4</v>
      </c>
      <c r="H163" s="41">
        <v>0.4</v>
      </c>
      <c r="I163" s="41">
        <v>9.8000000000000007</v>
      </c>
      <c r="J163" s="41">
        <v>47</v>
      </c>
      <c r="K163" s="42"/>
      <c r="L163" s="41">
        <v>13.2</v>
      </c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>
        <f>SUM(F158:F163)</f>
        <v>650</v>
      </c>
      <c r="G165" s="20">
        <f t="shared" ref="G165:J165" si="7">SUM(G158:G163)</f>
        <v>23.669999999999998</v>
      </c>
      <c r="H165" s="20">
        <f t="shared" si="7"/>
        <v>34.46</v>
      </c>
      <c r="I165" s="20">
        <f t="shared" si="7"/>
        <v>90.149999999999991</v>
      </c>
      <c r="J165" s="20">
        <f t="shared" si="7"/>
        <v>775.44</v>
      </c>
      <c r="K165" s="20"/>
      <c r="L165" s="20">
        <f>SUM(L158:L163)</f>
        <v>88.070000000000007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1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7" t="s">
        <v>4</v>
      </c>
      <c r="D176" s="58"/>
      <c r="E176" s="30"/>
      <c r="F176" s="31"/>
      <c r="G176" s="31"/>
      <c r="H176" s="31"/>
      <c r="I176" s="31"/>
      <c r="J176" s="31"/>
      <c r="K176" s="31"/>
      <c r="L176" s="31"/>
    </row>
    <row r="177" spans="1:12" ht="15.75" thickBot="1" x14ac:dyDescent="0.3">
      <c r="A177" s="21">
        <v>2</v>
      </c>
      <c r="B177" s="22">
        <v>5</v>
      </c>
      <c r="C177" s="23" t="s">
        <v>18</v>
      </c>
      <c r="D177" s="5" t="s">
        <v>19</v>
      </c>
      <c r="E177" s="49" t="s">
        <v>74</v>
      </c>
      <c r="F177" s="38">
        <v>150</v>
      </c>
      <c r="G177" s="38">
        <v>3.8</v>
      </c>
      <c r="H177" s="38">
        <v>4.83</v>
      </c>
      <c r="I177" s="38">
        <v>17.170000000000002</v>
      </c>
      <c r="J177" s="38">
        <v>125.66</v>
      </c>
      <c r="K177" s="39">
        <v>133</v>
      </c>
      <c r="L177" s="38">
        <v>16.05</v>
      </c>
    </row>
    <row r="178" spans="1:12" ht="15" x14ac:dyDescent="0.25">
      <c r="A178" s="24"/>
      <c r="B178" s="16"/>
      <c r="C178" s="11"/>
      <c r="D178" s="5" t="s">
        <v>19</v>
      </c>
      <c r="E178" s="40" t="s">
        <v>75</v>
      </c>
      <c r="F178" s="41">
        <v>60</v>
      </c>
      <c r="G178" s="41">
        <v>7.47</v>
      </c>
      <c r="H178" s="41">
        <v>9.57</v>
      </c>
      <c r="I178" s="41">
        <v>9.6</v>
      </c>
      <c r="J178" s="41">
        <v>154.9</v>
      </c>
      <c r="K178" s="42">
        <v>83</v>
      </c>
      <c r="L178" s="41">
        <v>28.47</v>
      </c>
    </row>
    <row r="179" spans="1:12" ht="15" x14ac:dyDescent="0.25">
      <c r="A179" s="24"/>
      <c r="B179" s="16"/>
      <c r="C179" s="11"/>
      <c r="D179" s="7" t="s">
        <v>20</v>
      </c>
      <c r="E179" s="52" t="s">
        <v>40</v>
      </c>
      <c r="F179" s="41">
        <v>200</v>
      </c>
      <c r="G179" s="41">
        <v>0.78</v>
      </c>
      <c r="H179" s="41">
        <v>0.06</v>
      </c>
      <c r="I179" s="41">
        <v>30.1</v>
      </c>
      <c r="J179" s="41">
        <v>125.2</v>
      </c>
      <c r="K179" s="42">
        <v>707</v>
      </c>
      <c r="L179" s="41">
        <v>6.04</v>
      </c>
    </row>
    <row r="180" spans="1:12" ht="15" x14ac:dyDescent="0.25">
      <c r="A180" s="24"/>
      <c r="B180" s="16"/>
      <c r="C180" s="11"/>
      <c r="D180" s="7" t="s">
        <v>21</v>
      </c>
      <c r="E180" s="52" t="s">
        <v>49</v>
      </c>
      <c r="F180" s="41">
        <v>30</v>
      </c>
      <c r="G180" s="41">
        <v>1.48</v>
      </c>
      <c r="H180" s="41">
        <v>0.3</v>
      </c>
      <c r="I180" s="41">
        <v>13.44</v>
      </c>
      <c r="J180" s="41">
        <v>63</v>
      </c>
      <c r="K180" s="42">
        <v>3</v>
      </c>
      <c r="L180" s="41">
        <v>3</v>
      </c>
    </row>
    <row r="181" spans="1:12" ht="15" x14ac:dyDescent="0.25">
      <c r="A181" s="24"/>
      <c r="B181" s="16"/>
      <c r="C181" s="11"/>
      <c r="D181" s="46"/>
      <c r="E181" s="52" t="s">
        <v>67</v>
      </c>
      <c r="F181" s="41">
        <v>100</v>
      </c>
      <c r="G181" s="41">
        <v>4</v>
      </c>
      <c r="H181" s="41">
        <v>1.5</v>
      </c>
      <c r="I181" s="41">
        <v>14.3</v>
      </c>
      <c r="J181" s="41">
        <v>90</v>
      </c>
      <c r="K181" s="42"/>
      <c r="L181" s="41">
        <v>23</v>
      </c>
    </row>
    <row r="182" spans="1:12" ht="15" x14ac:dyDescent="0.25">
      <c r="A182" s="24"/>
      <c r="B182" s="16"/>
      <c r="C182" s="11"/>
      <c r="D182" s="7" t="s">
        <v>24</v>
      </c>
      <c r="E182" s="40" t="s">
        <v>50</v>
      </c>
      <c r="F182" s="41">
        <v>60</v>
      </c>
      <c r="G182" s="41">
        <v>1.36</v>
      </c>
      <c r="H182" s="41">
        <v>3.07</v>
      </c>
      <c r="I182" s="41">
        <v>8.24</v>
      </c>
      <c r="J182" s="41">
        <v>60.21</v>
      </c>
      <c r="K182" s="42">
        <v>6</v>
      </c>
      <c r="L182" s="41">
        <v>5.3</v>
      </c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>
        <f>SUM(F177:F182)</f>
        <v>600</v>
      </c>
      <c r="G184" s="20">
        <f t="shared" ref="G184:J184" si="8">SUM(G177:G182)</f>
        <v>18.89</v>
      </c>
      <c r="H184" s="20">
        <f t="shared" si="8"/>
        <v>19.330000000000002</v>
      </c>
      <c r="I184" s="20">
        <f t="shared" si="8"/>
        <v>92.85</v>
      </c>
      <c r="J184" s="20">
        <f t="shared" si="8"/>
        <v>618.97</v>
      </c>
      <c r="K184" s="26"/>
      <c r="L184" s="20">
        <f>SUM(L177:L182)</f>
        <v>81.86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7" t="s">
        <v>4</v>
      </c>
      <c r="D195" s="58"/>
      <c r="E195" s="30"/>
      <c r="F195" s="31"/>
      <c r="G195" s="31"/>
      <c r="H195" s="31"/>
      <c r="I195" s="31"/>
      <c r="J195" s="31"/>
      <c r="K195" s="31"/>
      <c r="L195" s="31">
        <f>L184+L165+L146+L127+L108+L89+L70+L51+L32+L13</f>
        <v>694.83</v>
      </c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0866141732283472" right="0.70866141732283472" top="0.74803149606299213" bottom="0.74803149606299213" header="0.31496062992125984" footer="0.31496062992125984"/>
  <pageSetup paperSize="9" scale="71" orientation="landscape" r:id="rId1"/>
  <rowBreaks count="4" manualBreakCount="4">
    <brk id="43" max="16383" man="1"/>
    <brk id="81" max="16383" man="1"/>
    <brk id="119" max="16383" man="1"/>
    <brk id="15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 </cp:lastModifiedBy>
  <cp:lastPrinted>2024-08-28T11:49:30Z</cp:lastPrinted>
  <dcterms:created xsi:type="dcterms:W3CDTF">2022-05-16T14:23:56Z</dcterms:created>
  <dcterms:modified xsi:type="dcterms:W3CDTF">2024-09-03T10:50:44Z</dcterms:modified>
</cp:coreProperties>
</file>